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75" windowHeight="15360" tabRatio="500"/>
  </bookViews>
  <sheets>
    <sheet name="Software Stakeholder-Analyse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2" l="1"/>
  <c r="D21" i="2"/>
  <c r="D22" i="2"/>
  <c r="D23" i="2"/>
  <c r="D24" i="2"/>
  <c r="D25" i="2"/>
  <c r="D26" i="2"/>
  <c r="D27" i="2"/>
  <c r="D28" i="2"/>
  <c r="D29" i="2"/>
  <c r="D30" i="2"/>
  <c r="D19" i="2"/>
  <c r="D7" i="2"/>
  <c r="D8" i="2"/>
  <c r="D9" i="2"/>
  <c r="D10" i="2"/>
  <c r="D11" i="2"/>
  <c r="D12" i="2"/>
  <c r="D13" i="2"/>
  <c r="D14" i="2"/>
  <c r="D15" i="2"/>
  <c r="D16" i="2"/>
  <c r="D17" i="2"/>
  <c r="D6" i="2"/>
  <c r="K7" i="2"/>
  <c r="K8" i="2" s="1"/>
  <c r="K9" i="2" s="1"/>
  <c r="K10" i="2" s="1"/>
  <c r="K11" i="2" s="1"/>
  <c r="K12" i="2" s="1"/>
  <c r="K13" i="2" s="1"/>
  <c r="K14" i="2" s="1"/>
  <c r="K15" i="2" s="1"/>
  <c r="K16" i="2" s="1"/>
</calcChain>
</file>

<file path=xl/sharedStrings.xml><?xml version="1.0" encoding="utf-8"?>
<sst xmlns="http://schemas.openxmlformats.org/spreadsheetml/2006/main" count="88" uniqueCount="52">
  <si>
    <t>Gruppe</t>
  </si>
  <si>
    <t>Einfluss</t>
  </si>
  <si>
    <t>Geschäftsführung</t>
  </si>
  <si>
    <t>IT-Leiter</t>
  </si>
  <si>
    <t>Einkauf</t>
  </si>
  <si>
    <t>Vertrieb</t>
  </si>
  <si>
    <t>Marketing-Manager</t>
  </si>
  <si>
    <t>Marketing</t>
  </si>
  <si>
    <t>Forschung &amp; Entwicklung</t>
  </si>
  <si>
    <t>Produktion</t>
  </si>
  <si>
    <t>Lager</t>
  </si>
  <si>
    <t>Vertriebs-Leiter</t>
  </si>
  <si>
    <t>Einkaufs-Leiter</t>
  </si>
  <si>
    <t>Personal-Leiter</t>
  </si>
  <si>
    <t>Leiter Forschung &amp; Entwicklung</t>
  </si>
  <si>
    <t>Leiter Backoffice</t>
  </si>
  <si>
    <t>Produktions-Leiter</t>
  </si>
  <si>
    <t>Lager-Leiter</t>
  </si>
  <si>
    <t>IT</t>
  </si>
  <si>
    <t>Leiter Produktmanagement</t>
  </si>
  <si>
    <t>Personal</t>
  </si>
  <si>
    <t>Buchhaltung &amp; Backoffice</t>
  </si>
  <si>
    <t>Produktmanagement</t>
  </si>
  <si>
    <t>Assistent der Geschäftsführung</t>
  </si>
  <si>
    <t>Key Accounts</t>
  </si>
  <si>
    <t xml:space="preserve"> </t>
  </si>
  <si>
    <t>Prozentwert für Eingabe</t>
  </si>
  <si>
    <t>GF</t>
  </si>
  <si>
    <t>F&amp;E</t>
  </si>
  <si>
    <t>PRO</t>
  </si>
  <si>
    <t>VER</t>
  </si>
  <si>
    <t>MAR</t>
  </si>
  <si>
    <t>EIN</t>
  </si>
  <si>
    <t>PER</t>
  </si>
  <si>
    <t>LAG</t>
  </si>
  <si>
    <t>PDM</t>
  </si>
  <si>
    <t>KAM</t>
  </si>
  <si>
    <t>Leiter Key Account Management</t>
  </si>
  <si>
    <t>BUC</t>
  </si>
  <si>
    <t>AGF</t>
  </si>
  <si>
    <t>Status</t>
  </si>
  <si>
    <t>Ja</t>
  </si>
  <si>
    <t>Nein</t>
  </si>
  <si>
    <t>Aktiv</t>
  </si>
  <si>
    <t>Abteilung - Geschäftsbereich</t>
  </si>
  <si>
    <t>Sie haben Fragen zum weiteren Vorgehen. 
Sie erreichen uns Mo.-Fr. von 8.00-17.30 Uhr unter:</t>
  </si>
  <si>
    <t xml:space="preserve"> +49 (0)361-302624-22</t>
  </si>
  <si>
    <t>SOFTWARE STAKEHOLDER ANALYSE-TOOL</t>
  </si>
  <si>
    <t>MANAGEMENT</t>
  </si>
  <si>
    <t>ANWENDER</t>
  </si>
  <si>
    <t>Konflikt-
potenzial</t>
  </si>
  <si>
    <t>Handlungs-
druck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</si>
</sst>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0"/>
      <name val="Source Sans Pro"/>
      <family val="2"/>
    </font>
    <font>
      <b/>
      <sz val="18"/>
      <color theme="0"/>
      <name val="Source Sans Pro Semibold"/>
      <family val="2"/>
    </font>
    <font>
      <sz val="12"/>
      <color theme="1"/>
      <name val="Politica Bold Cd"/>
      <family val="3"/>
    </font>
    <font>
      <sz val="9"/>
      <color theme="1"/>
      <name val="Source Sans Pro Semibold"/>
      <family val="2"/>
    </font>
    <font>
      <sz val="9"/>
      <color theme="1"/>
      <name val="Source Sans Pro"/>
      <family val="2"/>
    </font>
    <font>
      <sz val="18"/>
      <color theme="0"/>
      <name val="Politica Bold Cd"/>
      <family val="3"/>
    </font>
    <font>
      <b/>
      <sz val="9"/>
      <color rgb="FF0070C0"/>
      <name val="Source Sans Pro"/>
      <family val="2"/>
    </font>
    <font>
      <b/>
      <sz val="9"/>
      <color rgb="FF00B05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5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top"/>
      <protection hidden="1"/>
    </xf>
    <xf numFmtId="0" fontId="1" fillId="2" borderId="0" xfId="0" applyFont="1" applyFill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indent="1"/>
      <protection hidden="1"/>
    </xf>
    <xf numFmtId="0" fontId="7" fillId="2" borderId="0" xfId="0" applyFont="1" applyFill="1" applyAlignment="1" applyProtection="1">
      <alignment horizontal="left" vertical="top" wrapText="1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11" fillId="2" borderId="0" xfId="0" applyFont="1" applyFill="1" applyAlignment="1" applyProtection="1">
      <alignment horizontal="left" vertical="center" wrapText="1" indent="1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top" wrapText="1"/>
      <protection hidden="1"/>
    </xf>
    <xf numFmtId="0" fontId="11" fillId="2" borderId="0" xfId="0" applyFont="1" applyFill="1" applyAlignment="1" applyProtection="1">
      <alignment horizontal="left" vertical="top" wrapText="1"/>
      <protection hidden="1"/>
    </xf>
    <xf numFmtId="9" fontId="8" fillId="0" borderId="0" xfId="0" applyNumberFormat="1" applyFont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12" fillId="2" borderId="0" xfId="0" applyFont="1" applyFill="1" applyAlignment="1" applyProtection="1">
      <alignment horizontal="left" vertical="top" wrapText="1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indent="1"/>
      <protection hidden="1"/>
    </xf>
    <xf numFmtId="3" fontId="14" fillId="0" borderId="0" xfId="0" applyNumberFormat="1" applyFont="1" applyAlignment="1" applyProtection="1">
      <alignment horizontal="center" vertical="center"/>
      <protection hidden="1"/>
    </xf>
    <xf numFmtId="9" fontId="14" fillId="0" borderId="0" xfId="0" applyNumberFormat="1" applyFont="1" applyAlignment="1" applyProtection="1">
      <alignment horizontal="center" vertical="center" wrapText="1"/>
      <protection hidden="1"/>
    </xf>
    <xf numFmtId="9" fontId="14" fillId="0" borderId="0" xfId="0" applyNumberFormat="1" applyFont="1" applyAlignment="1" applyProtection="1">
      <alignment horizontal="center" vertical="center"/>
      <protection hidden="1"/>
    </xf>
    <xf numFmtId="9" fontId="14" fillId="0" borderId="0" xfId="0" applyNumberFormat="1" applyFont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horizontal="left" vertical="center" indent="1"/>
      <protection hidden="1"/>
    </xf>
    <xf numFmtId="9" fontId="9" fillId="0" borderId="0" xfId="0" applyNumberFormat="1" applyFont="1" applyAlignment="1" applyProtection="1">
      <alignment horizontal="left" vertical="center" indent="1"/>
      <protection hidden="1"/>
    </xf>
    <xf numFmtId="0" fontId="15" fillId="0" borderId="0" xfId="0" applyFont="1" applyAlignment="1" applyProtection="1">
      <alignment horizontal="left" indent="1"/>
      <protection hidden="1"/>
    </xf>
    <xf numFmtId="9" fontId="4" fillId="0" borderId="0" xfId="0" applyNumberFormat="1" applyFont="1" applyAlignment="1" applyProtection="1">
      <alignment horizontal="center" vertical="center"/>
      <protection hidden="1"/>
    </xf>
    <xf numFmtId="9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left" indent="1"/>
      <protection hidden="1"/>
    </xf>
    <xf numFmtId="9" fontId="4" fillId="0" borderId="0" xfId="0" applyNumberFormat="1" applyFont="1" applyAlignment="1" applyProtection="1">
      <alignment horizontal="left" indent="1"/>
      <protection hidden="1"/>
    </xf>
    <xf numFmtId="9" fontId="0" fillId="0" borderId="0" xfId="0" applyNumberFormat="1" applyAlignment="1" applyProtection="1">
      <alignment horizontal="left" indent="1"/>
      <protection hidden="1"/>
    </xf>
    <xf numFmtId="9" fontId="10" fillId="0" borderId="0" xfId="0" applyNumberFormat="1" applyFont="1" applyAlignment="1" applyProtection="1">
      <alignment horizontal="left" indent="1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5" fillId="0" borderId="0" xfId="0" applyFont="1" applyAlignment="1" applyProtection="1">
      <alignment horizontal="left" indent="1"/>
      <protection locked="0" hidden="1"/>
    </xf>
    <xf numFmtId="3" fontId="17" fillId="0" borderId="0" xfId="0" applyNumberFormat="1" applyFont="1" applyAlignment="1" applyProtection="1">
      <alignment horizontal="center" vertical="center"/>
      <protection locked="0" hidden="1"/>
    </xf>
    <xf numFmtId="3" fontId="18" fillId="0" borderId="0" xfId="0" applyNumberFormat="1" applyFont="1" applyAlignment="1" applyProtection="1">
      <alignment horizontal="center" vertical="center"/>
      <protection locked="0" hidden="1"/>
    </xf>
    <xf numFmtId="9" fontId="4" fillId="0" borderId="1" xfId="0" applyNumberFormat="1" applyFont="1" applyBorder="1" applyAlignment="1" applyProtection="1">
      <alignment horizontal="center" vertical="center"/>
      <protection locked="0" hidden="1"/>
    </xf>
    <xf numFmtId="9" fontId="4" fillId="0" borderId="2" xfId="0" applyNumberFormat="1" applyFont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center" vertical="center" textRotation="90"/>
      <protection hidden="1"/>
    </xf>
    <xf numFmtId="0" fontId="16" fillId="2" borderId="0" xfId="0" applyFont="1" applyFill="1" applyAlignment="1" applyProtection="1">
      <alignment horizontal="left" vertical="top" wrapText="1" indent="2"/>
      <protection hidden="1"/>
    </xf>
  </cellXfs>
  <cellStyles count="63">
    <cellStyle name="Besuchter Hyperlink" xfId="1" builtinId="9" hidden="1"/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44349383343323E-2"/>
          <c:y val="4.7323211010285346E-2"/>
          <c:w val="0.88325914516906068"/>
          <c:h val="0.85680785068471155"/>
        </c:manualLayout>
      </c:layout>
      <c:bubbleChart>
        <c:varyColors val="0"/>
        <c:ser>
          <c:idx val="0"/>
          <c:order val="0"/>
          <c:tx>
            <c:strRef>
              <c:f>'Software Stakeholder-Analyse'!$C$6</c:f>
              <c:strCache>
                <c:ptCount val="1"/>
                <c:pt idx="0">
                  <c:v>GF</c:v>
                </c:pt>
              </c:strCache>
            </c:strRef>
          </c:tx>
          <c:spPr>
            <a:solidFill>
              <a:srgbClr val="0070C0">
                <a:alpha val="50000"/>
              </a:srgb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  <a:ln w="25400">
                <a:solidFill>
                  <a:schemeClr val="bg1"/>
                </a:solidFill>
              </a:ln>
            </c:spPr>
          </c:dPt>
          <c:dLbls>
            <c:dLbl>
              <c:idx val="0"/>
              <c:numFmt formatCode="@" sourceLinked="0"/>
              <c:spPr>
                <a:noFill/>
              </c:spPr>
              <c:txPr>
                <a:bodyPr rot="0" vert="horz" anchor="ctr" anchorCtr="1"/>
                <a:lstStyle/>
                <a:p>
                  <a:pPr>
                    <a:defRPr/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numFmt formatCode="@" sourceLinked="0"/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Stakeholder-Analyse'!$I$6</c:f>
              <c:numCache>
                <c:formatCode>0%</c:formatCode>
                <c:ptCount val="1"/>
                <c:pt idx="0">
                  <c:v>0.7</c:v>
                </c:pt>
              </c:numCache>
            </c:numRef>
          </c:xVal>
          <c:yVal>
            <c:numRef>
              <c:f>'Software Stakeholder-Analyse'!$G$6</c:f>
              <c:numCache>
                <c:formatCode>0%</c:formatCode>
                <c:ptCount val="1"/>
                <c:pt idx="0">
                  <c:v>0.79999999999999993</c:v>
                </c:pt>
              </c:numCache>
            </c:numRef>
          </c:yVal>
          <c:bubbleSize>
            <c:numRef>
              <c:f>'Software Stakeholder-Analyse'!$D$6</c:f>
              <c:numCache>
                <c:formatCode>0%</c:formatCode>
                <c:ptCount val="1"/>
                <c:pt idx="0">
                  <c:v>0.15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'Software Stakeholder-Analyse'!$C$7</c:f>
              <c:strCache>
                <c:ptCount val="1"/>
                <c:pt idx="0">
                  <c:v>IT</c:v>
                </c:pt>
              </c:strCache>
            </c:strRef>
          </c:tx>
          <c:spPr>
            <a:solidFill>
              <a:srgbClr val="0070C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Stakeholder-Analyse'!$I$7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Stakeholder-Analyse'!$G$7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Stakeholder-Analyse'!$D$7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'Software Stakeholder-Analyse'!$C$8</c:f>
              <c:strCache>
                <c:ptCount val="1"/>
                <c:pt idx="0">
                  <c:v>VER</c:v>
                </c:pt>
              </c:strCache>
            </c:strRef>
          </c:tx>
          <c:spPr>
            <a:solidFill>
              <a:srgbClr val="0070C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Stakeholder-Analyse'!$I$8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Stakeholder-Analyse'!$G$8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Stakeholder-Analyse'!$D$8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'Software Stakeholder-Analyse'!$C$9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0070C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'Software Stakeholder-Analyse'!$I$9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Stakeholder-Analyse'!$G$9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Stakeholder-Analyse'!$D$9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'Software Stakeholder-Analyse'!$C$10</c:f>
              <c:strCache>
                <c:ptCount val="1"/>
                <c:pt idx="0">
                  <c:v>EIN</c:v>
                </c:pt>
              </c:strCache>
            </c:strRef>
          </c:tx>
          <c:spPr>
            <a:solidFill>
              <a:srgbClr val="0070C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Stakeholder-Analyse'!$I$10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Stakeholder-Analyse'!$G$10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Stakeholder-Analyse'!$D$10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5"/>
          <c:order val="5"/>
          <c:tx>
            <c:strRef>
              <c:f>'Software Stakeholder-Analyse'!$C$11</c:f>
              <c:strCache>
                <c:ptCount val="1"/>
                <c:pt idx="0">
                  <c:v>PER</c:v>
                </c:pt>
              </c:strCache>
            </c:strRef>
          </c:tx>
          <c:spPr>
            <a:solidFill>
              <a:srgbClr val="0070C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Stakeholder-Analyse'!$I$11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Stakeholder-Analyse'!$G$11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Stakeholder-Analyse'!$D$11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'Software Stakeholder-Analyse'!$C$12</c:f>
              <c:strCache>
                <c:ptCount val="1"/>
                <c:pt idx="0">
                  <c:v>F&amp;E</c:v>
                </c:pt>
              </c:strCache>
            </c:strRef>
          </c:tx>
          <c:spPr>
            <a:solidFill>
              <a:srgbClr val="0070C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Stakeholder-Analyse'!$I$12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Stakeholder-Analyse'!$G$12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Stakeholder-Analyse'!$D$12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'Software Stakeholder-Analyse'!$C$13</c:f>
              <c:strCache>
                <c:ptCount val="1"/>
                <c:pt idx="0">
                  <c:v>BUC</c:v>
                </c:pt>
              </c:strCache>
            </c:strRef>
          </c:tx>
          <c:spPr>
            <a:solidFill>
              <a:srgbClr val="0070C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Stakeholder-Analyse'!$I$13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Stakeholder-Analyse'!$G$13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Stakeholder-Analyse'!$D$13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8"/>
          <c:order val="8"/>
          <c:tx>
            <c:strRef>
              <c:f>'Software Stakeholder-Analyse'!$C$14</c:f>
              <c:strCache>
                <c:ptCount val="1"/>
                <c:pt idx="0">
                  <c:v>PRO</c:v>
                </c:pt>
              </c:strCache>
            </c:strRef>
          </c:tx>
          <c:spPr>
            <a:solidFill>
              <a:srgbClr val="0070C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Stakeholder-Analyse'!$I$14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Stakeholder-Analyse'!$G$14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Stakeholder-Analyse'!$D$14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9"/>
          <c:order val="9"/>
          <c:tx>
            <c:strRef>
              <c:f>'Software Stakeholder-Analyse'!$C$15</c:f>
              <c:strCache>
                <c:ptCount val="1"/>
                <c:pt idx="0">
                  <c:v>LAG</c:v>
                </c:pt>
              </c:strCache>
            </c:strRef>
          </c:tx>
          <c:spPr>
            <a:solidFill>
              <a:srgbClr val="0070C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Stakeholder-Analyse'!$I$15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Stakeholder-Analyse'!$G$15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Stakeholder-Analyse'!$D$15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0"/>
          <c:order val="10"/>
          <c:tx>
            <c:strRef>
              <c:f>'Software Stakeholder-Analyse'!$C$16</c:f>
              <c:strCache>
                <c:ptCount val="1"/>
                <c:pt idx="0">
                  <c:v>PDM</c:v>
                </c:pt>
              </c:strCache>
            </c:strRef>
          </c:tx>
          <c:spPr>
            <a:solidFill>
              <a:srgbClr val="0070C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Stakeholder-Analyse'!$I$16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Stakeholder-Analyse'!$G$16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Stakeholder-Analyse'!$D$16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1"/>
          <c:order val="11"/>
          <c:tx>
            <c:strRef>
              <c:f>'Software Stakeholder-Analyse'!$C$17</c:f>
              <c:strCache>
                <c:ptCount val="1"/>
                <c:pt idx="0">
                  <c:v>KAM</c:v>
                </c:pt>
              </c:strCache>
            </c:strRef>
          </c:tx>
          <c:spPr>
            <a:solidFill>
              <a:srgbClr val="0070C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Stakeholder-Analyse'!$I$17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Stakeholder-Analyse'!$G$17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Stakeholder-Analyse'!$D$17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2"/>
          <c:order val="12"/>
          <c:tx>
            <c:strRef>
              <c:f>'Software Stakeholder-Analyse'!$C$19</c:f>
              <c:strCache>
                <c:ptCount val="1"/>
                <c:pt idx="0">
                  <c:v>AGF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Stakeholder-Analyse'!$I$19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Stakeholder-Analyse'!$G$19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Stakeholder-Analyse'!$D$19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3"/>
          <c:order val="13"/>
          <c:tx>
            <c:strRef>
              <c:f>'Software Stakeholder-Analyse'!$C$20</c:f>
              <c:strCache>
                <c:ptCount val="1"/>
                <c:pt idx="0">
                  <c:v>IT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Stakeholder-Analyse'!$I$20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Stakeholder-Analyse'!$G$20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Stakeholder-Analyse'!$D$20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4"/>
          <c:order val="14"/>
          <c:tx>
            <c:strRef>
              <c:f>'Software Stakeholder-Analyse'!$C$21</c:f>
              <c:strCache>
                <c:ptCount val="1"/>
                <c:pt idx="0">
                  <c:v>VER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Stakeholder-Analyse'!$I$21</c:f>
              <c:numCache>
                <c:formatCode>0%</c:formatCode>
                <c:ptCount val="1"/>
                <c:pt idx="0">
                  <c:v>0.2</c:v>
                </c:pt>
              </c:numCache>
            </c:numRef>
          </c:xVal>
          <c:yVal>
            <c:numRef>
              <c:f>'Software Stakeholder-Analyse'!$G$21</c:f>
              <c:numCache>
                <c:formatCode>0%</c:formatCode>
                <c:ptCount val="1"/>
                <c:pt idx="0">
                  <c:v>0.6</c:v>
                </c:pt>
              </c:numCache>
            </c:numRef>
          </c:yVal>
          <c:bubbleSize>
            <c:numRef>
              <c:f>'Software Stakeholder-Analyse'!$D$21</c:f>
              <c:numCache>
                <c:formatCode>0%</c:formatCode>
                <c:ptCount val="1"/>
                <c:pt idx="0">
                  <c:v>0.15</c:v>
                </c:pt>
              </c:numCache>
            </c:numRef>
          </c:bubbleSize>
          <c:bubble3D val="0"/>
        </c:ser>
        <c:ser>
          <c:idx val="15"/>
          <c:order val="15"/>
          <c:tx>
            <c:strRef>
              <c:f>'Software Stakeholder-Analyse'!$C$22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Stakeholder-Analyse'!$I$22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Stakeholder-Analyse'!$G$22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Stakeholder-Analyse'!$D$22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6"/>
          <c:order val="16"/>
          <c:tx>
            <c:strRef>
              <c:f>'Software Stakeholder-Analyse'!$C$23</c:f>
              <c:strCache>
                <c:ptCount val="1"/>
                <c:pt idx="0">
                  <c:v>EIN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Stakeholder-Analyse'!$I$23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Stakeholder-Analyse'!$G$23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Stakeholder-Analyse'!$D$23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7"/>
          <c:order val="17"/>
          <c:tx>
            <c:strRef>
              <c:f>'Software Stakeholder-Analyse'!$C$24</c:f>
              <c:strCache>
                <c:ptCount val="1"/>
                <c:pt idx="0">
                  <c:v>PER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Stakeholder-Analyse'!$I$24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Stakeholder-Analyse'!$G$24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Stakeholder-Analyse'!$D$24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8"/>
          <c:order val="18"/>
          <c:tx>
            <c:strRef>
              <c:f>'Software Stakeholder-Analyse'!$C$25</c:f>
              <c:strCache>
                <c:ptCount val="1"/>
                <c:pt idx="0">
                  <c:v>F&amp;E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Stakeholder-Analyse'!$I$25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Stakeholder-Analyse'!$G$25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Stakeholder-Analyse'!$D$25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9"/>
          <c:order val="19"/>
          <c:tx>
            <c:strRef>
              <c:f>'Software Stakeholder-Analyse'!$C$26</c:f>
              <c:strCache>
                <c:ptCount val="1"/>
                <c:pt idx="0">
                  <c:v>BUC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Stakeholder-Analyse'!$I$26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Stakeholder-Analyse'!$G$26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Stakeholder-Analyse'!$D$26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0"/>
          <c:order val="20"/>
          <c:tx>
            <c:strRef>
              <c:f>'Software Stakeholder-Analyse'!$C$27</c:f>
              <c:strCache>
                <c:ptCount val="1"/>
                <c:pt idx="0">
                  <c:v>PRO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Stakeholder-Analyse'!$I$27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Stakeholder-Analyse'!$G$27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Stakeholder-Analyse'!$D$27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strRef>
              <c:f>'Software Stakeholder-Analyse'!$C$28</c:f>
              <c:strCache>
                <c:ptCount val="1"/>
                <c:pt idx="0">
                  <c:v>LAG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Stakeholder-Analyse'!$I$28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Stakeholder-Analyse'!$G$28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Stakeholder-Analyse'!$D$28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2"/>
          <c:order val="22"/>
          <c:tx>
            <c:strRef>
              <c:f>'Software Stakeholder-Analyse'!$C$29</c:f>
              <c:strCache>
                <c:ptCount val="1"/>
                <c:pt idx="0">
                  <c:v>PDM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Stakeholder-Analyse'!$I$29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Stakeholder-Analyse'!$G$29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Stakeholder-Analyse'!$D$29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strRef>
              <c:f>'Software Stakeholder-Analyse'!$C$30</c:f>
              <c:strCache>
                <c:ptCount val="1"/>
                <c:pt idx="0">
                  <c:v>KAM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25400">
              <a:solidFill>
                <a:schemeClr val="bg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'Software Stakeholder-Analyse'!$I$30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'Software Stakeholder-Analyse'!$G$30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'Software Stakeholder-Analyse'!$D$30</c:f>
              <c:numCache>
                <c:formatCode>0%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1"/>
        <c:sizeRepresents val="w"/>
        <c:axId val="115121536"/>
        <c:axId val="115144192"/>
      </c:bubbleChart>
      <c:valAx>
        <c:axId val="115121536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900" b="0">
                    <a:solidFill>
                      <a:schemeClr val="bg1"/>
                    </a:solidFill>
                    <a:latin typeface="Source Sans Pro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Konfliktpotenzial</a:t>
                </a:r>
              </a:p>
            </c:rich>
          </c:tx>
          <c:layout>
            <c:manualLayout>
              <c:xMode val="edge"/>
              <c:yMode val="edge"/>
              <c:x val="0.41038650474899618"/>
              <c:y val="0.91447345224715426"/>
            </c:manualLayout>
          </c:layout>
          <c:overlay val="0"/>
        </c:title>
        <c:numFmt formatCode="0%" sourceLinked="0"/>
        <c:majorTickMark val="none"/>
        <c:minorTickMark val="none"/>
        <c:tickLblPos val="none"/>
        <c:spPr>
          <a:noFill/>
          <a:ln w="63500">
            <a:solidFill>
              <a:schemeClr val="bg2"/>
            </a:solidFill>
          </a:ln>
        </c:spPr>
        <c:txPr>
          <a:bodyPr rot="0" anchor="ctr" anchorCtr="0"/>
          <a:lstStyle/>
          <a:p>
            <a:pPr>
              <a:defRPr/>
            </a:pPr>
            <a:endParaRPr lang="de-DE"/>
          </a:p>
        </c:txPr>
        <c:crossAx val="115144192"/>
        <c:crossesAt val="0.5"/>
        <c:crossBetween val="midCat"/>
        <c:majorUnit val="0.2"/>
        <c:minorUnit val="4.0000000000000008E-2"/>
      </c:valAx>
      <c:valAx>
        <c:axId val="115144192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900" b="0">
                    <a:solidFill>
                      <a:schemeClr val="bg1"/>
                    </a:solidFill>
                    <a:latin typeface="Source Sans Pro" pitchFamily="34" charset="0"/>
                  </a:rPr>
                  <a:t>Einfluss</a:t>
                </a:r>
              </a:p>
            </c:rich>
          </c:tx>
          <c:layout>
            <c:manualLayout>
              <c:xMode val="edge"/>
              <c:yMode val="edge"/>
              <c:x val="2.3865111917710732E-2"/>
              <c:y val="0.39433400346741498"/>
            </c:manualLayout>
          </c:layout>
          <c:overlay val="0"/>
        </c:title>
        <c:numFmt formatCode="0%" sourceLinked="1"/>
        <c:majorTickMark val="none"/>
        <c:minorTickMark val="none"/>
        <c:tickLblPos val="none"/>
        <c:spPr>
          <a:ln w="63500">
            <a:solidFill>
              <a:schemeClr val="bg2"/>
            </a:solidFill>
          </a:ln>
        </c:spPr>
        <c:crossAx val="115121536"/>
        <c:crossesAt val="0.5"/>
        <c:crossBetween val="midCat"/>
      </c:valAx>
      <c:spPr>
        <a:solidFill>
          <a:schemeClr val="bg1">
            <a:alpha val="50000"/>
          </a:schemeClr>
        </a:solidFill>
      </c:spPr>
    </c:plotArea>
    <c:plotVisOnly val="1"/>
    <c:dispBlanksAs val="gap"/>
    <c:showDLblsOverMax val="0"/>
  </c:chart>
  <c:spPr>
    <a:solidFill>
      <a:srgbClr val="0070C0">
        <a:alpha val="50000"/>
      </a:srgbClr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111672</xdr:colOff>
      <xdr:row>2</xdr:row>
      <xdr:rowOff>243051</xdr:rowOff>
    </xdr:from>
    <xdr:to>
      <xdr:col>9</xdr:col>
      <xdr:colOff>216777</xdr:colOff>
      <xdr:row>3</xdr:row>
      <xdr:rowOff>1018190</xdr:rowOff>
    </xdr:to>
    <xdr:sp macro="" textlink="">
      <xdr:nvSpPr>
        <xdr:cNvPr id="4" name="Rechteck 3"/>
        <xdr:cNvSpPr/>
      </xdr:nvSpPr>
      <xdr:spPr>
        <a:xfrm>
          <a:off x="5117224" y="2180896"/>
          <a:ext cx="1721070" cy="13532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2400">
              <a:solidFill>
                <a:schemeClr val="bg2"/>
              </a:solidFill>
              <a:latin typeface="Politica Bold Cd" pitchFamily="50" charset="0"/>
            </a:rPr>
            <a:t>2</a:t>
          </a:r>
        </a:p>
      </xdr:txBody>
    </xdr:sp>
    <xdr:clientData/>
  </xdr:twoCellAnchor>
  <xdr:twoCellAnchor>
    <xdr:from>
      <xdr:col>2</xdr:col>
      <xdr:colOff>321879</xdr:colOff>
      <xdr:row>1</xdr:row>
      <xdr:rowOff>571500</xdr:rowOff>
    </xdr:from>
    <xdr:to>
      <xdr:col>5</xdr:col>
      <xdr:colOff>52552</xdr:colOff>
      <xdr:row>2</xdr:row>
      <xdr:rowOff>183932</xdr:rowOff>
    </xdr:to>
    <xdr:sp macro="" textlink="">
      <xdr:nvSpPr>
        <xdr:cNvPr id="6" name="Rechteck 5"/>
        <xdr:cNvSpPr/>
      </xdr:nvSpPr>
      <xdr:spPr>
        <a:xfrm>
          <a:off x="3337034" y="768569"/>
          <a:ext cx="1721070" cy="13532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2400">
              <a:solidFill>
                <a:schemeClr val="bg2"/>
              </a:solidFill>
              <a:latin typeface="Politica Bold Cd" pitchFamily="50" charset="0"/>
            </a:rPr>
            <a:t>3</a:t>
          </a:r>
        </a:p>
      </xdr:txBody>
    </xdr:sp>
    <xdr:clientData/>
  </xdr:twoCellAnchor>
  <xdr:twoCellAnchor>
    <xdr:from>
      <xdr:col>2</xdr:col>
      <xdr:colOff>315311</xdr:colOff>
      <xdr:row>2</xdr:row>
      <xdr:rowOff>236482</xdr:rowOff>
    </xdr:from>
    <xdr:to>
      <xdr:col>5</xdr:col>
      <xdr:colOff>45984</xdr:colOff>
      <xdr:row>3</xdr:row>
      <xdr:rowOff>1011621</xdr:rowOff>
    </xdr:to>
    <xdr:sp macro="" textlink="">
      <xdr:nvSpPr>
        <xdr:cNvPr id="7" name="Rechteck 6"/>
        <xdr:cNvSpPr/>
      </xdr:nvSpPr>
      <xdr:spPr>
        <a:xfrm>
          <a:off x="3330466" y="2174327"/>
          <a:ext cx="1721070" cy="13532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2400">
              <a:solidFill>
                <a:schemeClr val="bg2"/>
              </a:solidFill>
              <a:latin typeface="Politica Bold Cd" pitchFamily="50" charset="0"/>
            </a:rPr>
            <a:t>4</a:t>
          </a:r>
        </a:p>
      </xdr:txBody>
    </xdr:sp>
    <xdr:clientData/>
  </xdr:twoCellAnchor>
  <xdr:twoCellAnchor>
    <xdr:from>
      <xdr:col>5</xdr:col>
      <xdr:colOff>98534</xdr:colOff>
      <xdr:row>1</xdr:row>
      <xdr:rowOff>578069</xdr:rowOff>
    </xdr:from>
    <xdr:to>
      <xdr:col>9</xdr:col>
      <xdr:colOff>203639</xdr:colOff>
      <xdr:row>2</xdr:row>
      <xdr:rowOff>190501</xdr:rowOff>
    </xdr:to>
    <xdr:sp macro="" textlink="">
      <xdr:nvSpPr>
        <xdr:cNvPr id="5" name="Rechteck 4"/>
        <xdr:cNvSpPr/>
      </xdr:nvSpPr>
      <xdr:spPr>
        <a:xfrm>
          <a:off x="5104086" y="775138"/>
          <a:ext cx="1721070" cy="13532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2400">
              <a:solidFill>
                <a:schemeClr val="bg2"/>
              </a:solidFill>
              <a:latin typeface="Politica Bold Cd" pitchFamily="50" charset="0"/>
            </a:rPr>
            <a:t>1</a:t>
          </a:r>
        </a:p>
      </xdr:txBody>
    </xdr:sp>
    <xdr:clientData/>
  </xdr:twoCellAnchor>
  <xdr:twoCellAnchor editAs="absolute">
    <xdr:from>
      <xdr:col>2</xdr:col>
      <xdr:colOff>24133</xdr:colOff>
      <xdr:row>1</xdr:row>
      <xdr:rowOff>414530</xdr:rowOff>
    </xdr:from>
    <xdr:to>
      <xdr:col>9</xdr:col>
      <xdr:colOff>367862</xdr:colOff>
      <xdr:row>3</xdr:row>
      <xdr:rowOff>1316092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323849</xdr:colOff>
      <xdr:row>1</xdr:row>
      <xdr:rowOff>360892</xdr:rowOff>
    </xdr:from>
    <xdr:to>
      <xdr:col>1</xdr:col>
      <xdr:colOff>1362074</xdr:colOff>
      <xdr:row>1</xdr:row>
      <xdr:rowOff>1129947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4" y="560917"/>
          <a:ext cx="1038225" cy="769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N31"/>
  <sheetViews>
    <sheetView showGridLines="0" tabSelected="1" zoomScale="145" zoomScaleNormal="145" zoomScaleSheetLayoutView="115" workbookViewId="0">
      <selection activeCell="I21" sqref="I21"/>
    </sheetView>
  </sheetViews>
  <sheetFormatPr baseColWidth="10" defaultRowHeight="15.75" x14ac:dyDescent="0.25"/>
  <cols>
    <col min="1" max="1" width="4.5" style="29" customWidth="1"/>
    <col min="2" max="2" width="35.125" style="14" customWidth="1"/>
    <col min="3" max="3" width="8.25" style="35" bestFit="1" customWidth="1"/>
    <col min="4" max="4" width="11.5" style="37" customWidth="1"/>
    <col min="5" max="5" width="6.375" style="14" bestFit="1" customWidth="1"/>
    <col min="6" max="6" width="2" style="14" customWidth="1"/>
    <col min="7" max="7" width="8.625" style="33" customWidth="1"/>
    <col min="8" max="8" width="2" style="14" customWidth="1"/>
    <col min="9" max="9" width="8.625" style="33" customWidth="1"/>
    <col min="10" max="10" width="5.375" style="14" customWidth="1"/>
    <col min="11" max="11" width="22" style="13" hidden="1" customWidth="1"/>
    <col min="12" max="12" width="19.375" style="14" customWidth="1"/>
    <col min="13" max="16384" width="11" style="14"/>
  </cols>
  <sheetData>
    <row r="1" spans="1:14" s="6" customFormat="1" x14ac:dyDescent="0.25">
      <c r="A1" s="1"/>
      <c r="B1" s="2"/>
      <c r="C1" s="3"/>
      <c r="D1" s="4"/>
      <c r="E1" s="5"/>
      <c r="F1" s="5"/>
      <c r="G1" s="5"/>
      <c r="H1" s="5"/>
      <c r="I1" s="5"/>
      <c r="J1" s="5"/>
      <c r="K1" s="5"/>
    </row>
    <row r="2" spans="1:14" s="6" customFormat="1" ht="137.25" customHeight="1" x14ac:dyDescent="0.25">
      <c r="A2" s="1"/>
      <c r="B2" s="7"/>
      <c r="C2" s="44" t="s">
        <v>47</v>
      </c>
      <c r="D2" s="44"/>
      <c r="E2" s="44"/>
      <c r="F2" s="44"/>
      <c r="G2" s="44"/>
      <c r="H2" s="44"/>
      <c r="I2" s="44"/>
      <c r="J2" s="44"/>
      <c r="K2" s="44"/>
      <c r="L2" s="8"/>
      <c r="M2" s="8"/>
      <c r="N2" s="8"/>
    </row>
    <row r="3" spans="1:14" ht="45.75" customHeight="1" x14ac:dyDescent="0.25">
      <c r="A3" s="1"/>
      <c r="B3" s="9" t="s">
        <v>45</v>
      </c>
      <c r="C3" s="10"/>
      <c r="D3" s="11"/>
      <c r="E3" s="12"/>
      <c r="F3" s="12"/>
      <c r="G3" s="12"/>
      <c r="H3" s="12"/>
      <c r="I3" s="12"/>
      <c r="J3" s="12"/>
    </row>
    <row r="4" spans="1:14" ht="110.25" customHeight="1" x14ac:dyDescent="0.25">
      <c r="A4" s="1"/>
      <c r="B4" s="15" t="s">
        <v>46</v>
      </c>
      <c r="C4" s="16"/>
      <c r="D4" s="17"/>
      <c r="E4" s="15"/>
      <c r="F4" s="15"/>
      <c r="G4" s="15"/>
      <c r="H4" s="15"/>
      <c r="I4" s="15"/>
      <c r="J4" s="15"/>
    </row>
    <row r="5" spans="1:14" s="24" customFormat="1" ht="39.950000000000003" customHeight="1" thickBot="1" x14ac:dyDescent="0.3">
      <c r="A5" s="18"/>
      <c r="B5" s="19" t="s">
        <v>44</v>
      </c>
      <c r="C5" s="20" t="s">
        <v>0</v>
      </c>
      <c r="D5" s="21" t="s">
        <v>51</v>
      </c>
      <c r="E5" s="22" t="s">
        <v>43</v>
      </c>
      <c r="F5" s="23"/>
      <c r="G5" s="21" t="s">
        <v>50</v>
      </c>
      <c r="H5" s="23"/>
      <c r="I5" s="22" t="s">
        <v>1</v>
      </c>
      <c r="K5" s="25" t="s">
        <v>26</v>
      </c>
    </row>
    <row r="6" spans="1:14" ht="17.25" thickTop="1" thickBot="1" x14ac:dyDescent="0.3">
      <c r="A6" s="43" t="s">
        <v>48</v>
      </c>
      <c r="B6" s="38" t="s">
        <v>2</v>
      </c>
      <c r="C6" s="39" t="s">
        <v>27</v>
      </c>
      <c r="D6" s="27">
        <f>IF(E6="Ja",0.15,0)</f>
        <v>0.15</v>
      </c>
      <c r="E6" s="41" t="s">
        <v>41</v>
      </c>
      <c r="F6" s="28"/>
      <c r="G6" s="41">
        <v>0.79999999999999993</v>
      </c>
      <c r="H6" s="28"/>
      <c r="I6" s="41">
        <v>0.7</v>
      </c>
      <c r="K6" s="13">
        <v>0</v>
      </c>
    </row>
    <row r="7" spans="1:14" ht="17.25" thickTop="1" thickBot="1" x14ac:dyDescent="0.3">
      <c r="A7" s="43"/>
      <c r="B7" s="38" t="s">
        <v>3</v>
      </c>
      <c r="C7" s="39" t="s">
        <v>18</v>
      </c>
      <c r="D7" s="27">
        <f t="shared" ref="D7:D30" si="0">IF(E7="Ja",0.15,0)</f>
        <v>0</v>
      </c>
      <c r="E7" s="41" t="s">
        <v>42</v>
      </c>
      <c r="F7" s="28"/>
      <c r="G7" s="41">
        <v>0</v>
      </c>
      <c r="H7" s="28"/>
      <c r="I7" s="41">
        <v>0</v>
      </c>
      <c r="K7" s="13">
        <f>K6+0.1</f>
        <v>0.1</v>
      </c>
    </row>
    <row r="8" spans="1:14" ht="17.25" thickTop="1" thickBot="1" x14ac:dyDescent="0.3">
      <c r="A8" s="43"/>
      <c r="B8" s="38" t="s">
        <v>11</v>
      </c>
      <c r="C8" s="39" t="s">
        <v>30</v>
      </c>
      <c r="D8" s="27">
        <f t="shared" si="0"/>
        <v>0</v>
      </c>
      <c r="E8" s="41" t="s">
        <v>42</v>
      </c>
      <c r="F8" s="28"/>
      <c r="G8" s="41">
        <v>0</v>
      </c>
      <c r="H8" s="28"/>
      <c r="I8" s="41">
        <v>0</v>
      </c>
      <c r="K8" s="13">
        <f t="shared" ref="K8:K15" si="1">K7+0.1</f>
        <v>0.2</v>
      </c>
    </row>
    <row r="9" spans="1:14" ht="17.25" thickTop="1" thickBot="1" x14ac:dyDescent="0.3">
      <c r="A9" s="43"/>
      <c r="B9" s="38" t="s">
        <v>6</v>
      </c>
      <c r="C9" s="39" t="s">
        <v>31</v>
      </c>
      <c r="D9" s="27">
        <f t="shared" si="0"/>
        <v>0</v>
      </c>
      <c r="E9" s="41" t="s">
        <v>42</v>
      </c>
      <c r="F9" s="28"/>
      <c r="G9" s="41">
        <v>0</v>
      </c>
      <c r="H9" s="28"/>
      <c r="I9" s="41">
        <v>0</v>
      </c>
      <c r="K9" s="13">
        <f t="shared" si="1"/>
        <v>0.30000000000000004</v>
      </c>
    </row>
    <row r="10" spans="1:14" ht="17.25" thickTop="1" thickBot="1" x14ac:dyDescent="0.3">
      <c r="A10" s="43"/>
      <c r="B10" s="38" t="s">
        <v>12</v>
      </c>
      <c r="C10" s="39" t="s">
        <v>32</v>
      </c>
      <c r="D10" s="27">
        <f t="shared" si="0"/>
        <v>0</v>
      </c>
      <c r="E10" s="41" t="s">
        <v>42</v>
      </c>
      <c r="F10" s="28"/>
      <c r="G10" s="41">
        <v>0</v>
      </c>
      <c r="H10" s="28"/>
      <c r="I10" s="41">
        <v>0</v>
      </c>
      <c r="K10" s="13">
        <f t="shared" si="1"/>
        <v>0.4</v>
      </c>
    </row>
    <row r="11" spans="1:14" ht="17.25" thickTop="1" thickBot="1" x14ac:dyDescent="0.3">
      <c r="A11" s="43"/>
      <c r="B11" s="38" t="s">
        <v>13</v>
      </c>
      <c r="C11" s="39" t="s">
        <v>33</v>
      </c>
      <c r="D11" s="27">
        <f t="shared" si="0"/>
        <v>0</v>
      </c>
      <c r="E11" s="41" t="s">
        <v>42</v>
      </c>
      <c r="F11" s="28"/>
      <c r="G11" s="41">
        <v>0</v>
      </c>
      <c r="H11" s="28"/>
      <c r="I11" s="41">
        <v>0</v>
      </c>
      <c r="K11" s="13">
        <f t="shared" si="1"/>
        <v>0.5</v>
      </c>
    </row>
    <row r="12" spans="1:14" ht="17.25" thickTop="1" thickBot="1" x14ac:dyDescent="0.3">
      <c r="A12" s="43"/>
      <c r="B12" s="38" t="s">
        <v>14</v>
      </c>
      <c r="C12" s="39" t="s">
        <v>28</v>
      </c>
      <c r="D12" s="27">
        <f t="shared" si="0"/>
        <v>0</v>
      </c>
      <c r="E12" s="41" t="s">
        <v>42</v>
      </c>
      <c r="F12" s="28"/>
      <c r="G12" s="41">
        <v>0</v>
      </c>
      <c r="H12" s="28"/>
      <c r="I12" s="41">
        <v>0</v>
      </c>
      <c r="K12" s="13">
        <f t="shared" si="1"/>
        <v>0.6</v>
      </c>
    </row>
    <row r="13" spans="1:14" ht="17.25" thickTop="1" thickBot="1" x14ac:dyDescent="0.3">
      <c r="A13" s="43"/>
      <c r="B13" s="38" t="s">
        <v>15</v>
      </c>
      <c r="C13" s="39" t="s">
        <v>38</v>
      </c>
      <c r="D13" s="27">
        <f t="shared" si="0"/>
        <v>0</v>
      </c>
      <c r="E13" s="41" t="s">
        <v>42</v>
      </c>
      <c r="F13" s="28"/>
      <c r="G13" s="41">
        <v>0</v>
      </c>
      <c r="H13" s="28"/>
      <c r="I13" s="41">
        <v>0</v>
      </c>
      <c r="K13" s="13">
        <f t="shared" si="1"/>
        <v>0.7</v>
      </c>
    </row>
    <row r="14" spans="1:14" ht="17.25" thickTop="1" thickBot="1" x14ac:dyDescent="0.3">
      <c r="A14" s="43"/>
      <c r="B14" s="38" t="s">
        <v>16</v>
      </c>
      <c r="C14" s="39" t="s">
        <v>29</v>
      </c>
      <c r="D14" s="27">
        <f t="shared" si="0"/>
        <v>0</v>
      </c>
      <c r="E14" s="41" t="s">
        <v>42</v>
      </c>
      <c r="F14" s="28"/>
      <c r="G14" s="41">
        <v>0</v>
      </c>
      <c r="H14" s="28"/>
      <c r="I14" s="41">
        <v>0</v>
      </c>
      <c r="K14" s="13">
        <f t="shared" si="1"/>
        <v>0.79999999999999993</v>
      </c>
    </row>
    <row r="15" spans="1:14" ht="17.25" thickTop="1" thickBot="1" x14ac:dyDescent="0.3">
      <c r="A15" s="43"/>
      <c r="B15" s="38" t="s">
        <v>17</v>
      </c>
      <c r="C15" s="39" t="s">
        <v>34</v>
      </c>
      <c r="D15" s="27">
        <f t="shared" si="0"/>
        <v>0</v>
      </c>
      <c r="E15" s="41" t="s">
        <v>42</v>
      </c>
      <c r="F15" s="28"/>
      <c r="G15" s="41">
        <v>0</v>
      </c>
      <c r="H15" s="28"/>
      <c r="I15" s="41">
        <v>0</v>
      </c>
      <c r="K15" s="13">
        <f t="shared" si="1"/>
        <v>0.89999999999999991</v>
      </c>
    </row>
    <row r="16" spans="1:14" ht="17.25" thickTop="1" thickBot="1" x14ac:dyDescent="0.3">
      <c r="A16" s="43"/>
      <c r="B16" s="38" t="s">
        <v>19</v>
      </c>
      <c r="C16" s="39" t="s">
        <v>35</v>
      </c>
      <c r="D16" s="27">
        <f t="shared" si="0"/>
        <v>0</v>
      </c>
      <c r="E16" s="41" t="s">
        <v>42</v>
      </c>
      <c r="F16" s="28"/>
      <c r="G16" s="41">
        <v>0</v>
      </c>
      <c r="H16" s="28"/>
      <c r="I16" s="41">
        <v>0</v>
      </c>
      <c r="K16" s="13">
        <f>K15+0.1</f>
        <v>0.99999999999999989</v>
      </c>
    </row>
    <row r="17" spans="1:11" ht="17.25" thickTop="1" thickBot="1" x14ac:dyDescent="0.3">
      <c r="A17" s="43"/>
      <c r="B17" s="38" t="s">
        <v>37</v>
      </c>
      <c r="C17" s="39" t="s">
        <v>36</v>
      </c>
      <c r="D17" s="27">
        <f t="shared" si="0"/>
        <v>0</v>
      </c>
      <c r="E17" s="41" t="s">
        <v>42</v>
      </c>
      <c r="F17" s="28"/>
      <c r="G17" s="41">
        <v>0</v>
      </c>
      <c r="H17" s="28"/>
      <c r="I17" s="41">
        <v>0</v>
      </c>
    </row>
    <row r="18" spans="1:11" ht="17.25" thickTop="1" thickBot="1" x14ac:dyDescent="0.3">
      <c r="B18" s="26"/>
      <c r="C18" s="30"/>
      <c r="D18" s="27" t="s">
        <v>25</v>
      </c>
      <c r="E18" s="31"/>
      <c r="F18" s="31"/>
      <c r="G18" s="32"/>
      <c r="H18" s="31"/>
      <c r="I18" s="32"/>
      <c r="K18" s="33" t="s">
        <v>40</v>
      </c>
    </row>
    <row r="19" spans="1:11" ht="17.25" thickTop="1" thickBot="1" x14ac:dyDescent="0.3">
      <c r="A19" s="43" t="s">
        <v>49</v>
      </c>
      <c r="B19" s="38" t="s">
        <v>23</v>
      </c>
      <c r="C19" s="40" t="s">
        <v>39</v>
      </c>
      <c r="D19" s="27">
        <f t="shared" si="0"/>
        <v>0</v>
      </c>
      <c r="E19" s="42" t="s">
        <v>42</v>
      </c>
      <c r="F19" s="32"/>
      <c r="G19" s="42">
        <v>0</v>
      </c>
      <c r="H19" s="32"/>
      <c r="I19" s="42">
        <v>0</v>
      </c>
      <c r="K19" s="34" t="s">
        <v>41</v>
      </c>
    </row>
    <row r="20" spans="1:11" ht="17.25" thickTop="1" thickBot="1" x14ac:dyDescent="0.3">
      <c r="A20" s="43"/>
      <c r="B20" s="38" t="s">
        <v>18</v>
      </c>
      <c r="C20" s="40" t="s">
        <v>18</v>
      </c>
      <c r="D20" s="27">
        <f t="shared" si="0"/>
        <v>0</v>
      </c>
      <c r="E20" s="42" t="s">
        <v>42</v>
      </c>
      <c r="F20" s="32"/>
      <c r="G20" s="42">
        <v>0</v>
      </c>
      <c r="H20" s="32"/>
      <c r="I20" s="42">
        <v>0</v>
      </c>
      <c r="K20" s="34" t="s">
        <v>42</v>
      </c>
    </row>
    <row r="21" spans="1:11" ht="17.25" thickTop="1" thickBot="1" x14ac:dyDescent="0.3">
      <c r="A21" s="43"/>
      <c r="B21" s="38" t="s">
        <v>5</v>
      </c>
      <c r="C21" s="40" t="s">
        <v>30</v>
      </c>
      <c r="D21" s="27">
        <f t="shared" si="0"/>
        <v>0.15</v>
      </c>
      <c r="E21" s="42" t="s">
        <v>41</v>
      </c>
      <c r="F21" s="32"/>
      <c r="G21" s="42">
        <v>0.6</v>
      </c>
      <c r="H21" s="32"/>
      <c r="I21" s="42">
        <v>0.2</v>
      </c>
    </row>
    <row r="22" spans="1:11" ht="17.25" thickTop="1" thickBot="1" x14ac:dyDescent="0.3">
      <c r="A22" s="43"/>
      <c r="B22" s="38" t="s">
        <v>7</v>
      </c>
      <c r="C22" s="40" t="s">
        <v>31</v>
      </c>
      <c r="D22" s="27">
        <f t="shared" si="0"/>
        <v>0</v>
      </c>
      <c r="E22" s="42" t="s">
        <v>42</v>
      </c>
      <c r="F22" s="32"/>
      <c r="G22" s="42">
        <v>0</v>
      </c>
      <c r="H22" s="32"/>
      <c r="I22" s="42">
        <v>0</v>
      </c>
    </row>
    <row r="23" spans="1:11" ht="17.25" thickTop="1" thickBot="1" x14ac:dyDescent="0.3">
      <c r="A23" s="43"/>
      <c r="B23" s="38" t="s">
        <v>4</v>
      </c>
      <c r="C23" s="40" t="s">
        <v>32</v>
      </c>
      <c r="D23" s="27">
        <f t="shared" si="0"/>
        <v>0</v>
      </c>
      <c r="E23" s="42" t="s">
        <v>42</v>
      </c>
      <c r="F23" s="32"/>
      <c r="G23" s="42">
        <v>0</v>
      </c>
      <c r="H23" s="32"/>
      <c r="I23" s="42">
        <v>0</v>
      </c>
    </row>
    <row r="24" spans="1:11" ht="17.25" thickTop="1" thickBot="1" x14ac:dyDescent="0.3">
      <c r="A24" s="43"/>
      <c r="B24" s="38" t="s">
        <v>20</v>
      </c>
      <c r="C24" s="40" t="s">
        <v>33</v>
      </c>
      <c r="D24" s="27">
        <f t="shared" si="0"/>
        <v>0</v>
      </c>
      <c r="E24" s="42" t="s">
        <v>42</v>
      </c>
      <c r="F24" s="32"/>
      <c r="G24" s="42">
        <v>0</v>
      </c>
      <c r="H24" s="32"/>
      <c r="I24" s="42">
        <v>0</v>
      </c>
    </row>
    <row r="25" spans="1:11" ht="17.25" thickTop="1" thickBot="1" x14ac:dyDescent="0.3">
      <c r="A25" s="43"/>
      <c r="B25" s="38" t="s">
        <v>8</v>
      </c>
      <c r="C25" s="40" t="s">
        <v>28</v>
      </c>
      <c r="D25" s="27">
        <f t="shared" si="0"/>
        <v>0</v>
      </c>
      <c r="E25" s="42" t="s">
        <v>42</v>
      </c>
      <c r="F25" s="32"/>
      <c r="G25" s="42">
        <v>0</v>
      </c>
      <c r="H25" s="32"/>
      <c r="I25" s="42">
        <v>0</v>
      </c>
    </row>
    <row r="26" spans="1:11" ht="17.25" thickTop="1" thickBot="1" x14ac:dyDescent="0.3">
      <c r="A26" s="43"/>
      <c r="B26" s="38" t="s">
        <v>21</v>
      </c>
      <c r="C26" s="40" t="s">
        <v>38</v>
      </c>
      <c r="D26" s="27">
        <f t="shared" si="0"/>
        <v>0</v>
      </c>
      <c r="E26" s="42" t="s">
        <v>42</v>
      </c>
      <c r="F26" s="32"/>
      <c r="G26" s="42">
        <v>0</v>
      </c>
      <c r="H26" s="32"/>
      <c r="I26" s="42">
        <v>0</v>
      </c>
    </row>
    <row r="27" spans="1:11" ht="17.25" thickTop="1" thickBot="1" x14ac:dyDescent="0.3">
      <c r="A27" s="43"/>
      <c r="B27" s="38" t="s">
        <v>9</v>
      </c>
      <c r="C27" s="40" t="s">
        <v>29</v>
      </c>
      <c r="D27" s="27">
        <f t="shared" si="0"/>
        <v>0</v>
      </c>
      <c r="E27" s="42" t="s">
        <v>42</v>
      </c>
      <c r="F27" s="32"/>
      <c r="G27" s="42">
        <v>0</v>
      </c>
      <c r="H27" s="32"/>
      <c r="I27" s="42">
        <v>0</v>
      </c>
    </row>
    <row r="28" spans="1:11" ht="17.25" thickTop="1" thickBot="1" x14ac:dyDescent="0.3">
      <c r="A28" s="43"/>
      <c r="B28" s="38" t="s">
        <v>10</v>
      </c>
      <c r="C28" s="40" t="s">
        <v>34</v>
      </c>
      <c r="D28" s="27">
        <f t="shared" si="0"/>
        <v>0</v>
      </c>
      <c r="E28" s="42" t="s">
        <v>42</v>
      </c>
      <c r="F28" s="32"/>
      <c r="G28" s="42">
        <v>0</v>
      </c>
      <c r="H28" s="32"/>
      <c r="I28" s="42">
        <v>0</v>
      </c>
    </row>
    <row r="29" spans="1:11" ht="17.25" thickTop="1" thickBot="1" x14ac:dyDescent="0.3">
      <c r="A29" s="43"/>
      <c r="B29" s="38" t="s">
        <v>22</v>
      </c>
      <c r="C29" s="40" t="s">
        <v>35</v>
      </c>
      <c r="D29" s="27">
        <f t="shared" si="0"/>
        <v>0</v>
      </c>
      <c r="E29" s="42" t="s">
        <v>42</v>
      </c>
      <c r="F29" s="32"/>
      <c r="G29" s="42">
        <v>0</v>
      </c>
      <c r="H29" s="32"/>
      <c r="I29" s="42">
        <v>0</v>
      </c>
    </row>
    <row r="30" spans="1:11" ht="17.25" thickTop="1" thickBot="1" x14ac:dyDescent="0.3">
      <c r="A30" s="43"/>
      <c r="B30" s="38" t="s">
        <v>24</v>
      </c>
      <c r="C30" s="40" t="s">
        <v>36</v>
      </c>
      <c r="D30" s="27">
        <f t="shared" si="0"/>
        <v>0</v>
      </c>
      <c r="E30" s="42" t="s">
        <v>42</v>
      </c>
      <c r="F30" s="32"/>
      <c r="G30" s="42">
        <v>0</v>
      </c>
      <c r="H30" s="32"/>
      <c r="I30" s="42">
        <v>0</v>
      </c>
    </row>
    <row r="31" spans="1:11" ht="16.5" thickTop="1" x14ac:dyDescent="0.25">
      <c r="D31" s="36"/>
    </row>
  </sheetData>
  <sheetProtection password="F034" sheet="1" objects="1" scenarios="1" selectLockedCells="1"/>
  <mergeCells count="3">
    <mergeCell ref="A6:A17"/>
    <mergeCell ref="A19:A30"/>
    <mergeCell ref="C2:K2"/>
  </mergeCells>
  <dataValidations xWindow="587" yWindow="988" count="2">
    <dataValidation type="list" errorStyle="information" allowBlank="1" showInputMessage="1" showErrorMessage="1" error="Bitte tragen Sie das geschätzte Konfliktpotenzial ein." prompt="Schätzen Sie das Konfliktpotenzial ein." sqref="G6:G30 I6:I30">
      <formula1>$K$6:$K$16</formula1>
    </dataValidation>
    <dataValidation type="list" errorStyle="information" allowBlank="1" showInputMessage="1" showErrorMessage="1" error="Sie müssen noch die gewünschte Abteilung bzw. Geschäftsbereich aktivieren." prompt="Aktivieren Sie die gewünschte Abteilung bzw. Geschäftsbereich" sqref="E6:F17 E19:F30 H6:H17 H19:H30">
      <formula1>$K$19:$K$20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Software Stakeholder-Analyse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Panser</dc:creator>
  <cp:lastModifiedBy>Frank Panser, TecArt Online Marketing</cp:lastModifiedBy>
  <dcterms:created xsi:type="dcterms:W3CDTF">2016-04-02T17:47:29Z</dcterms:created>
  <dcterms:modified xsi:type="dcterms:W3CDTF">2018-12-07T10:27:35Z</dcterms:modified>
</cp:coreProperties>
</file>